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marije/Nextcloud2/IR/Earnings Prep/2020 Q3 &amp; COVID Update/"/>
    </mc:Choice>
  </mc:AlternateContent>
  <xr:revisionPtr revIDLastSave="0" documentId="13_ncr:1_{FABAB904-2818-E644-B10F-B28A8E69A6F8}" xr6:coauthVersionLast="36" xr6:coauthVersionMax="36" xr10:uidLastSave="{00000000-0000-0000-0000-000000000000}"/>
  <bookViews>
    <workbookView xWindow="14740" yWindow="-28340" windowWidth="25600" windowHeight="26820" xr2:uid="{3D027326-FF68-8640-A21F-94B91A07862C}"/>
  </bookViews>
  <sheets>
    <sheet name="Q3 Quarterly comp. &amp; volumes" sheetId="12" r:id="rId1"/>
    <sheet name="Quarterly" sheetId="9" r:id="rId2"/>
    <sheet name="Half Yearly" sheetId="7" r:id="rId3"/>
    <sheet name="Annually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9" l="1"/>
</calcChain>
</file>

<file path=xl/sharedStrings.xml><?xml version="1.0" encoding="utf-8"?>
<sst xmlns="http://schemas.openxmlformats.org/spreadsheetml/2006/main" count="172" uniqueCount="111">
  <si>
    <t>Restated H1 2018</t>
  </si>
  <si>
    <t>Restated H2 2018</t>
  </si>
  <si>
    <t>Restated H1 2019</t>
  </si>
  <si>
    <t>Restated H2 2019</t>
  </si>
  <si>
    <t>Restated H1 2020</t>
  </si>
  <si>
    <t>Restated FY 2019</t>
  </si>
  <si>
    <t>Restated FY 2018</t>
  </si>
  <si>
    <t>H1 2018</t>
  </si>
  <si>
    <t>H2 2018</t>
  </si>
  <si>
    <t>H1 2019</t>
  </si>
  <si>
    <t>H2 2019</t>
  </si>
  <si>
    <t>H1 2020</t>
  </si>
  <si>
    <t>EBITDA</t>
  </si>
  <si>
    <t>Adjustment</t>
  </si>
  <si>
    <t>Reported</t>
  </si>
  <si>
    <t>Reported H1 2018</t>
  </si>
  <si>
    <t>Reported H2 2018</t>
  </si>
  <si>
    <t>Reported H1 2019</t>
  </si>
  <si>
    <t>Reported H2 2019</t>
  </si>
  <si>
    <t>Reported H1 2020</t>
  </si>
  <si>
    <t>Net revenues</t>
  </si>
  <si>
    <t>Reported Q1 2020</t>
  </si>
  <si>
    <t>Restated Q1 2020</t>
  </si>
  <si>
    <t>Reported Q2 2020</t>
  </si>
  <si>
    <t>Restated Q2 2020</t>
  </si>
  <si>
    <t>Reported Q3 2020</t>
  </si>
  <si>
    <t>Reported Q1 2019</t>
  </si>
  <si>
    <t>Restated Q1 2019</t>
  </si>
  <si>
    <t>Reported Q2 2019</t>
  </si>
  <si>
    <t>Restated Q2 2019</t>
  </si>
  <si>
    <t>Reported Q3 2019</t>
  </si>
  <si>
    <t>Restated Q3 2019</t>
  </si>
  <si>
    <t>Reported Q4 2019</t>
  </si>
  <si>
    <t>Restated Q4 2019</t>
  </si>
  <si>
    <t>Reported Q1 2018</t>
  </si>
  <si>
    <t>Restated Q1 2018</t>
  </si>
  <si>
    <t>Reported Q2 2018</t>
  </si>
  <si>
    <t>Restated Q2 2018</t>
  </si>
  <si>
    <t>Reported Q3 2018</t>
  </si>
  <si>
    <t>Restated Q3 2018</t>
  </si>
  <si>
    <t>Reported Q4 2018</t>
  </si>
  <si>
    <t>Restated Q4 2018</t>
  </si>
  <si>
    <t>Reported FY 2018</t>
  </si>
  <si>
    <t>Reported FY 2019</t>
  </si>
  <si>
    <t>Accounting adjustment</t>
  </si>
  <si>
    <t>For the half yearly reported statements of 2020, 2019 and 2018</t>
  </si>
  <si>
    <t>EBITDA margin</t>
  </si>
  <si>
    <t>Net income*</t>
  </si>
  <si>
    <t>Processed volume (EUR bn)</t>
  </si>
  <si>
    <t>For the quarterly statements of 2020, 2019 and 2018</t>
  </si>
  <si>
    <t>For annual financial statements of 2019 and 2018</t>
  </si>
  <si>
    <t>(all amounts in EUR millions unless otherwise stated)</t>
  </si>
  <si>
    <t>Net revenue</t>
  </si>
  <si>
    <t>(all amounts in EUR billions)</t>
  </si>
  <si>
    <t>Processed volumes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</si>
  <si>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</si>
  <si>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</si>
  <si>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</si>
  <si>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</si>
  <si>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</si>
  <si>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</si>
  <si>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</si>
  <si>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</si>
  <si>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</si>
  <si>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</si>
  <si>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</si>
  <si>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</si>
  <si>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</si>
  <si>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</si>
  <si>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</si>
  <si>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</si>
  <si>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</si>
  <si>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</si>
  <si>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</si>
  <si>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</si>
  <si>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</si>
  <si>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</si>
  <si>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</si>
  <si>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</si>
  <si>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</si>
  <si>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</si>
  <si>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For the periods ended September 30, 2020, 2019 and 2018</t>
  </si>
  <si>
    <t>Q3 2020</t>
  </si>
  <si>
    <t>Q3 2019</t>
  </si>
  <si>
    <t>Q3 2018</t>
  </si>
  <si>
    <t>2020 Processed volume (weekly)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</si>
  <si>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</si>
  <si>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</si>
  <si>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</si>
  <si>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</si>
  <si>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</si>
  <si>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</si>
  <si>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</si>
  <si>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</si>
  <si>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</si>
  <si>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</si>
  <si>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</si>
  <si>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</si>
  <si>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</si>
  <si>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</si>
  <si>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</si>
  <si>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 xml:space="preserve">Q3 Quarterly comparison </t>
  </si>
  <si>
    <t>Restated</t>
  </si>
  <si>
    <t>Cumulative Adjustment</t>
  </si>
  <si>
    <t>Period Net Income Adjustment</t>
  </si>
  <si>
    <t>Equity impact (Cumulative)</t>
  </si>
  <si>
    <t>Reporting period</t>
  </si>
  <si>
    <t>(all amounts in EUR '000 unless otherwise stated)</t>
  </si>
  <si>
    <t>Week 42</t>
  </si>
  <si>
    <t xml:space="preserve">* The lower impact of the adjustment in net income is due to the tax effect of the adjustment. </t>
  </si>
  <si>
    <t>Weekly for the period ended October 20 (week 42),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</si>
</sst>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_(\ #,##0.0_);_(\ \(#,##0.0\);_(\ &quot;-&quot;??_);_(@_)"/>
    <numFmt numFmtId="168" formatCode="#,##0.0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Fakt Bln"/>
    </font>
    <font>
      <sz val="9"/>
      <color rgb="FF595959"/>
      <name val="Fakt Bln"/>
    </font>
    <font>
      <b/>
      <sz val="9"/>
      <name val="Fakt Bln"/>
    </font>
    <font>
      <sz val="9"/>
      <name val="Fakt Bln"/>
    </font>
    <font>
      <b/>
      <sz val="12"/>
      <color theme="1"/>
      <name val="Calibri"/>
      <family val="2"/>
      <scheme val="minor"/>
    </font>
    <font>
      <b/>
      <sz val="9"/>
      <color rgb="FF0ABF53"/>
      <name val="Fakt Bln"/>
    </font>
    <font>
      <b/>
      <sz val="9"/>
      <color theme="0"/>
      <name val="Fakt Bln"/>
    </font>
    <font>
      <sz val="12"/>
      <color rgb="FF0ABF53"/>
      <name val="Fakt Bln"/>
    </font>
    <font>
      <sz val="12"/>
      <color rgb="FF0ABF5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9BF53"/>
        <bgColor indexed="64"/>
      </patternFill>
    </fill>
    <fill>
      <patternFill patternType="solid">
        <fgColor rgb="FFF3F7F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ABF53"/>
      </bottom>
      <diagonal/>
    </border>
    <border>
      <left/>
      <right/>
      <top/>
      <bottom style="thin">
        <color rgb="FF0ABF53"/>
      </bottom>
      <diagonal/>
    </border>
    <border>
      <left/>
      <right style="hair">
        <color rgb="FF0ABF53"/>
      </right>
      <top/>
      <bottom/>
      <diagonal/>
    </border>
    <border>
      <left/>
      <right style="hair">
        <color rgb="FF0ABF53"/>
      </right>
      <top/>
      <bottom style="thin">
        <color rgb="FF0ABF53"/>
      </bottom>
      <diagonal/>
    </border>
    <border>
      <left/>
      <right/>
      <top/>
      <bottom style="hair">
        <color rgb="FF0ABF53"/>
      </bottom>
      <diagonal/>
    </border>
    <border>
      <left/>
      <right/>
      <top style="hair">
        <color rgb="FF0ABF53"/>
      </top>
      <bottom style="thin">
        <color rgb="FF0ABF5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0" xfId="0" applyBorder="1"/>
    <xf numFmtId="0" fontId="5" fillId="3" borderId="0" xfId="0" applyFont="1" applyFill="1" applyBorder="1" applyAlignment="1">
      <alignment vertical="center"/>
    </xf>
    <xf numFmtId="164" fontId="5" fillId="2" borderId="0" xfId="2" applyNumberFormat="1" applyFont="1" applyFill="1" applyAlignment="1">
      <alignment horizontal="right" vertical="center"/>
    </xf>
    <xf numFmtId="164" fontId="5" fillId="2" borderId="0" xfId="2" applyNumberFormat="1" applyFont="1" applyFill="1" applyBorder="1" applyAlignment="1">
      <alignment horizontal="right" vertical="center"/>
    </xf>
    <xf numFmtId="0" fontId="6" fillId="0" borderId="0" xfId="0" applyFont="1"/>
    <xf numFmtId="165" fontId="0" fillId="0" borderId="0" xfId="1" applyNumberFormat="1" applyFont="1"/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 vertical="center" wrapText="1"/>
    </xf>
    <xf numFmtId="165" fontId="5" fillId="2" borderId="0" xfId="1" applyNumberFormat="1" applyFont="1" applyFill="1" applyAlignment="1">
      <alignment horizontal="right" vertical="center"/>
    </xf>
    <xf numFmtId="165" fontId="5" fillId="5" borderId="0" xfId="1" applyNumberFormat="1" applyFont="1" applyFill="1" applyAlignment="1">
      <alignment horizontal="right" vertical="center"/>
    </xf>
    <xf numFmtId="164" fontId="5" fillId="5" borderId="0" xfId="2" applyNumberFormat="1" applyFont="1" applyFill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165" fontId="5" fillId="2" borderId="2" xfId="1" applyNumberFormat="1" applyFont="1" applyFill="1" applyBorder="1" applyAlignment="1">
      <alignment horizontal="right" vertical="center"/>
    </xf>
    <xf numFmtId="165" fontId="5" fillId="5" borderId="2" xfId="1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 wrapText="1"/>
    </xf>
    <xf numFmtId="165" fontId="8" fillId="4" borderId="0" xfId="1" applyNumberFormat="1" applyFont="1" applyFill="1" applyAlignment="1">
      <alignment horizontal="right" vertical="center" wrapText="1"/>
    </xf>
    <xf numFmtId="165" fontId="5" fillId="5" borderId="3" xfId="1" applyNumberFormat="1" applyFont="1" applyFill="1" applyBorder="1" applyAlignment="1">
      <alignment horizontal="right" vertical="center"/>
    </xf>
    <xf numFmtId="164" fontId="5" fillId="5" borderId="3" xfId="2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5" fontId="5" fillId="5" borderId="4" xfId="1" applyNumberFormat="1" applyFont="1" applyFill="1" applyBorder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166" fontId="5" fillId="5" borderId="0" xfId="1" applyNumberFormat="1" applyFont="1" applyFill="1" applyAlignment="1">
      <alignment horizontal="right" vertical="center"/>
    </xf>
    <xf numFmtId="164" fontId="0" fillId="0" borderId="0" xfId="2" applyNumberFormat="1" applyFont="1"/>
    <xf numFmtId="166" fontId="5" fillId="5" borderId="3" xfId="1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164" fontId="5" fillId="2" borderId="2" xfId="2" applyNumberFormat="1" applyFont="1" applyFill="1" applyBorder="1" applyAlignment="1">
      <alignment horizontal="right" vertical="center"/>
    </xf>
    <xf numFmtId="164" fontId="5" fillId="5" borderId="4" xfId="2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 wrapText="1"/>
    </xf>
    <xf numFmtId="166" fontId="5" fillId="5" borderId="0" xfId="1" applyNumberFormat="1" applyFont="1" applyFill="1" applyBorder="1" applyAlignment="1">
      <alignment horizontal="right" vertical="center"/>
    </xf>
    <xf numFmtId="165" fontId="5" fillId="5" borderId="0" xfId="1" applyNumberFormat="1" applyFont="1" applyFill="1" applyBorder="1" applyAlignment="1">
      <alignment horizontal="right" vertical="center"/>
    </xf>
    <xf numFmtId="164" fontId="5" fillId="5" borderId="0" xfId="2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8" fillId="4" borderId="0" xfId="0" applyFont="1" applyFill="1" applyAlignment="1">
      <alignment horizontal="right" vertical="center"/>
    </xf>
    <xf numFmtId="167" fontId="5" fillId="3" borderId="0" xfId="1" applyNumberFormat="1" applyFont="1" applyFill="1" applyAlignment="1">
      <alignment horizontal="right" vertical="center"/>
    </xf>
    <xf numFmtId="167" fontId="5" fillId="5" borderId="0" xfId="1" applyNumberFormat="1" applyFont="1" applyFill="1" applyAlignment="1">
      <alignment horizontal="right" vertical="center"/>
    </xf>
    <xf numFmtId="0" fontId="10" fillId="0" borderId="0" xfId="0" applyFont="1"/>
    <xf numFmtId="167" fontId="5" fillId="3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7" fontId="5" fillId="3" borderId="1" xfId="1" applyNumberFormat="1" applyFont="1" applyFill="1" applyBorder="1" applyAlignment="1">
      <alignment horizontal="right" vertical="center"/>
    </xf>
    <xf numFmtId="167" fontId="5" fillId="5" borderId="1" xfId="1" applyNumberFormat="1" applyFont="1" applyFill="1" applyBorder="1" applyAlignment="1">
      <alignment horizontal="right" vertical="center"/>
    </xf>
    <xf numFmtId="167" fontId="5" fillId="2" borderId="0" xfId="1" applyNumberFormat="1" applyFont="1" applyFill="1" applyAlignment="1">
      <alignment horizontal="right" vertical="center"/>
    </xf>
    <xf numFmtId="167" fontId="0" fillId="0" borderId="0" xfId="0" applyNumberFormat="1"/>
    <xf numFmtId="167" fontId="5" fillId="2" borderId="1" xfId="1" applyNumberFormat="1" applyFont="1" applyFill="1" applyBorder="1" applyAlignment="1">
      <alignment horizontal="right" vertical="center"/>
    </xf>
    <xf numFmtId="0" fontId="11" fillId="0" borderId="0" xfId="0" applyFont="1"/>
    <xf numFmtId="43" fontId="0" fillId="0" borderId="0" xfId="0" applyNumberFormat="1"/>
    <xf numFmtId="166" fontId="0" fillId="0" borderId="0" xfId="1" applyNumberFormat="1" applyFont="1"/>
    <xf numFmtId="168" fontId="0" fillId="0" borderId="0" xfId="0" applyNumberFormat="1"/>
    <xf numFmtId="167" fontId="5" fillId="2" borderId="0" xfId="1" applyNumberFormat="1" applyFont="1" applyFill="1" applyBorder="1" applyAlignment="1">
      <alignment horizontal="right" vertical="center"/>
    </xf>
    <xf numFmtId="167" fontId="5" fillId="2" borderId="5" xfId="1" applyNumberFormat="1" applyFont="1" applyFill="1" applyBorder="1" applyAlignment="1">
      <alignment horizontal="right" vertical="center"/>
    </xf>
    <xf numFmtId="43" fontId="6" fillId="0" borderId="0" xfId="0" applyNumberFormat="1" applyFont="1"/>
    <xf numFmtId="166" fontId="11" fillId="0" borderId="0" xfId="1" applyNumberFormat="1" applyFont="1"/>
    <xf numFmtId="165" fontId="6" fillId="0" borderId="0" xfId="1" applyNumberFormat="1" applyFont="1"/>
    <xf numFmtId="165" fontId="0" fillId="0" borderId="0" xfId="0" applyNumberFormat="1"/>
    <xf numFmtId="165" fontId="5" fillId="2" borderId="5" xfId="1" applyNumberFormat="1" applyFont="1" applyFill="1" applyBorder="1" applyAlignment="1">
      <alignment horizontal="right" vertical="center"/>
    </xf>
    <xf numFmtId="165" fontId="5" fillId="5" borderId="5" xfId="1" applyNumberFormat="1" applyFont="1" applyFill="1" applyBorder="1" applyAlignment="1">
      <alignment horizontal="right" vertical="center"/>
    </xf>
    <xf numFmtId="165" fontId="5" fillId="2" borderId="6" xfId="1" applyNumberFormat="1" applyFont="1" applyFill="1" applyBorder="1" applyAlignment="1">
      <alignment horizontal="right" vertical="center"/>
    </xf>
    <xf numFmtId="165" fontId="5" fillId="5" borderId="6" xfId="1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164" fontId="5" fillId="5" borderId="2" xfId="2" applyNumberFormat="1" applyFont="1" applyFill="1" applyBorder="1" applyAlignment="1">
      <alignment horizontal="right" vertical="center"/>
    </xf>
    <xf numFmtId="9" fontId="0" fillId="0" borderId="0" xfId="2" applyFont="1"/>
    <xf numFmtId="0" fontId="7" fillId="3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ABF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71C10-2311-CC4D-9E34-66D133EF9C17}">
  <sheetPr>
    <tabColor rgb="FF0ABF53"/>
  </sheetPr>
  <dimension ref="A2:J61"/>
  <sheetViews>
    <sheetView showGridLines="0" tabSelected="1" zoomScaleNormal="100" workbookViewId="0"/>
  </sheetViews>
  <sheetFormatPr baseColWidth="10" defaultRowHeight="16"/>
  <cols>
    <col min="2" max="2" width="23.83203125" customWidth="1"/>
    <col min="3" max="5" width="12.83203125" customWidth="1"/>
    <col min="6" max="6" width="8.33203125" customWidth="1"/>
    <col min="7" max="7" width="16.6640625" style="10" bestFit="1" customWidth="1"/>
    <col min="8" max="8" width="8.33203125" customWidth="1"/>
  </cols>
  <sheetData>
    <row r="2" spans="1:5">
      <c r="B2" s="36" t="s">
        <v>101</v>
      </c>
    </row>
    <row r="3" spans="1:5">
      <c r="B3" s="2" t="s">
        <v>81</v>
      </c>
    </row>
    <row r="4" spans="1:5">
      <c r="B4" s="2" t="s">
        <v>51</v>
      </c>
    </row>
    <row r="5" spans="1:5">
      <c r="B5" s="2"/>
    </row>
    <row r="6" spans="1:5">
      <c r="B6" s="11"/>
      <c r="C6" s="37" t="s">
        <v>82</v>
      </c>
      <c r="D6" s="37" t="s">
        <v>83</v>
      </c>
      <c r="E6" s="37" t="s">
        <v>84</v>
      </c>
    </row>
    <row r="7" spans="1:5">
      <c r="B7" s="3" t="s">
        <v>48</v>
      </c>
      <c r="C7" s="38">
        <v>77</v>
      </c>
      <c r="D7" s="39">
        <v>61</v>
      </c>
      <c r="E7" s="39">
        <v>40.799999999999997</v>
      </c>
    </row>
    <row r="8" spans="1:5">
      <c r="A8" s="40"/>
      <c r="B8" s="3"/>
      <c r="C8" s="38"/>
      <c r="D8" s="39"/>
      <c r="E8" s="39"/>
    </row>
    <row r="9" spans="1:5">
      <c r="B9" s="3" t="s">
        <v>52</v>
      </c>
      <c r="C9" s="38">
        <v>169.4</v>
      </c>
      <c r="D9" s="39">
        <v>135.6</v>
      </c>
      <c r="E9" s="39">
        <v>95.1</v>
      </c>
    </row>
    <row r="10" spans="1:5">
      <c r="B10" s="6"/>
      <c r="C10" s="41"/>
      <c r="D10" s="42"/>
      <c r="E10" s="42"/>
    </row>
    <row r="11" spans="1:5" ht="17" thickBot="1">
      <c r="B11" s="4" t="s">
        <v>12</v>
      </c>
      <c r="C11" s="43">
        <v>101.2</v>
      </c>
      <c r="D11" s="44">
        <v>81.900000000000006</v>
      </c>
      <c r="E11" s="44">
        <v>56.2</v>
      </c>
    </row>
    <row r="14" spans="1:5">
      <c r="B14" s="1" t="s">
        <v>85</v>
      </c>
    </row>
    <row r="15" spans="1:5">
      <c r="B15" s="2" t="s">
        <v>110</v>
      </c>
    </row>
    <row r="16" spans="1:5">
      <c r="B16" s="2" t="s">
        <v>53</v>
      </c>
    </row>
    <row r="18" spans="1:10" ht="26">
      <c r="B18" s="11"/>
      <c r="C18" s="12" t="s">
        <v>54</v>
      </c>
      <c r="E18" s="48"/>
      <c r="F18" s="48"/>
    </row>
    <row r="19" spans="1:10">
      <c r="B19" s="3" t="s">
        <v>55</v>
      </c>
      <c r="C19" s="38">
        <v>5.5</v>
      </c>
      <c r="F19" s="49"/>
      <c r="G19" s="50"/>
      <c r="J19" s="51"/>
    </row>
    <row r="20" spans="1:10">
      <c r="B20" s="3" t="s">
        <v>56</v>
      </c>
      <c r="C20" s="38">
        <v>5.8</v>
      </c>
      <c r="F20" s="49"/>
      <c r="G20" s="50"/>
      <c r="H20" s="9"/>
      <c r="J20" s="51"/>
    </row>
    <row r="21" spans="1:10">
      <c r="B21" s="3" t="s">
        <v>57</v>
      </c>
      <c r="C21" s="45">
        <v>5.6999999999999993</v>
      </c>
      <c r="F21" s="49"/>
      <c r="G21" s="50"/>
      <c r="H21" s="9"/>
      <c r="J21" s="51"/>
    </row>
    <row r="22" spans="1:10">
      <c r="B22" s="3" t="s">
        <v>58</v>
      </c>
      <c r="C22" s="45">
        <v>5.5</v>
      </c>
      <c r="F22" s="49"/>
      <c r="G22" s="50"/>
      <c r="J22" s="51"/>
    </row>
    <row r="23" spans="1:10">
      <c r="B23" s="3" t="s">
        <v>59</v>
      </c>
      <c r="C23" s="45">
        <v>5.7</v>
      </c>
      <c r="F23" s="49"/>
      <c r="G23" s="50"/>
      <c r="J23" s="51"/>
    </row>
    <row r="24" spans="1:10">
      <c r="B24" s="3" t="s">
        <v>60</v>
      </c>
      <c r="C24" s="45">
        <v>5.5</v>
      </c>
      <c r="F24" s="49"/>
      <c r="G24" s="50"/>
      <c r="J24" s="51"/>
    </row>
    <row r="25" spans="1:10">
      <c r="B25" s="3" t="s">
        <v>61</v>
      </c>
      <c r="C25" s="45">
        <v>5.5</v>
      </c>
      <c r="F25" s="49"/>
      <c r="G25" s="50"/>
      <c r="J25" s="51"/>
    </row>
    <row r="26" spans="1:10">
      <c r="B26" s="3" t="s">
        <v>62</v>
      </c>
      <c r="C26" s="45">
        <v>5.3</v>
      </c>
      <c r="F26" s="49"/>
      <c r="G26" s="50"/>
      <c r="J26" s="51"/>
    </row>
    <row r="27" spans="1:10">
      <c r="B27" s="3" t="s">
        <v>63</v>
      </c>
      <c r="C27" s="45">
        <v>5.7</v>
      </c>
      <c r="F27" s="49"/>
      <c r="G27" s="50"/>
      <c r="J27" s="51"/>
    </row>
    <row r="28" spans="1:10">
      <c r="B28" s="3" t="s">
        <v>64</v>
      </c>
      <c r="C28" s="45">
        <v>5.2</v>
      </c>
      <c r="F28" s="49"/>
      <c r="G28" s="50"/>
      <c r="J28" s="51"/>
    </row>
    <row r="29" spans="1:10" s="40" customFormat="1">
      <c r="A29"/>
      <c r="B29" s="3" t="s">
        <v>65</v>
      </c>
      <c r="C29" s="45">
        <v>4.3</v>
      </c>
      <c r="D29"/>
      <c r="E29"/>
      <c r="F29" s="49"/>
      <c r="G29" s="50"/>
      <c r="H29"/>
      <c r="J29" s="51"/>
    </row>
    <row r="30" spans="1:10">
      <c r="B30" s="3" t="s">
        <v>66</v>
      </c>
      <c r="C30" s="45">
        <v>3.6</v>
      </c>
      <c r="F30" s="49"/>
      <c r="G30" s="50"/>
      <c r="J30" s="51"/>
    </row>
    <row r="31" spans="1:10">
      <c r="B31" s="6" t="s">
        <v>67</v>
      </c>
      <c r="C31" s="52">
        <v>3.7</v>
      </c>
      <c r="D31" s="46"/>
      <c r="F31" s="49"/>
      <c r="G31" s="50"/>
      <c r="J31" s="51"/>
    </row>
    <row r="32" spans="1:10">
      <c r="B32" s="6" t="s">
        <v>68</v>
      </c>
      <c r="C32" s="52">
        <v>4</v>
      </c>
      <c r="F32" s="49"/>
      <c r="G32" s="50"/>
      <c r="J32" s="51"/>
    </row>
    <row r="33" spans="1:10">
      <c r="B33" s="3" t="s">
        <v>69</v>
      </c>
      <c r="C33" s="45">
        <v>3.8</v>
      </c>
      <c r="F33" s="49"/>
      <c r="G33" s="50"/>
      <c r="J33" s="51"/>
    </row>
    <row r="34" spans="1:10">
      <c r="B34" s="3" t="s">
        <v>70</v>
      </c>
      <c r="C34" s="45">
        <v>4.2</v>
      </c>
      <c r="F34" s="49"/>
      <c r="G34" s="50"/>
      <c r="J34" s="51"/>
    </row>
    <row r="35" spans="1:10">
      <c r="B35" s="3" t="s">
        <v>71</v>
      </c>
      <c r="C35" s="45">
        <v>4.3</v>
      </c>
      <c r="F35" s="49"/>
      <c r="G35" s="50"/>
      <c r="J35" s="51"/>
    </row>
    <row r="36" spans="1:10">
      <c r="B36" s="3" t="s">
        <v>72</v>
      </c>
      <c r="C36" s="45">
        <v>4.8</v>
      </c>
      <c r="F36" s="49"/>
      <c r="G36" s="50"/>
      <c r="J36" s="51"/>
    </row>
    <row r="37" spans="1:10">
      <c r="B37" s="3" t="s">
        <v>73</v>
      </c>
      <c r="C37" s="45">
        <v>4.5999999999999996</v>
      </c>
      <c r="F37" s="49"/>
      <c r="G37" s="50"/>
      <c r="J37" s="51"/>
    </row>
    <row r="38" spans="1:10">
      <c r="B38" s="3" t="s">
        <v>74</v>
      </c>
      <c r="C38" s="45">
        <v>4.7</v>
      </c>
      <c r="F38" s="49"/>
      <c r="G38" s="50"/>
      <c r="J38" s="51"/>
    </row>
    <row r="39" spans="1:10" s="40" customFormat="1">
      <c r="A39"/>
      <c r="B39" s="3" t="s">
        <v>75</v>
      </c>
      <c r="C39" s="45">
        <v>4.9000000000000004</v>
      </c>
      <c r="D39"/>
      <c r="E39"/>
      <c r="F39" s="49"/>
      <c r="G39" s="50"/>
      <c r="H39"/>
      <c r="J39" s="51"/>
    </row>
    <row r="40" spans="1:10">
      <c r="B40" s="3" t="s">
        <v>76</v>
      </c>
      <c r="C40" s="45">
        <v>5.3</v>
      </c>
      <c r="F40" s="49"/>
      <c r="G40" s="50"/>
      <c r="J40" s="51"/>
    </row>
    <row r="41" spans="1:10">
      <c r="B41" s="3" t="s">
        <v>77</v>
      </c>
      <c r="C41" s="45">
        <v>5.3</v>
      </c>
      <c r="F41" s="49"/>
      <c r="G41" s="50"/>
      <c r="H41" s="9"/>
      <c r="J41" s="51"/>
    </row>
    <row r="42" spans="1:10">
      <c r="B42" s="3" t="s">
        <v>78</v>
      </c>
      <c r="C42" s="45">
        <v>5.3</v>
      </c>
      <c r="F42" s="49"/>
      <c r="G42" s="50"/>
      <c r="H42" s="9"/>
      <c r="J42" s="51"/>
    </row>
    <row r="43" spans="1:10">
      <c r="B43" s="3" t="s">
        <v>79</v>
      </c>
      <c r="C43" s="45">
        <v>5.3</v>
      </c>
      <c r="F43" s="49"/>
      <c r="G43" s="50"/>
      <c r="J43" s="51"/>
    </row>
    <row r="44" spans="1:10" s="40" customFormat="1">
      <c r="A44"/>
      <c r="B44" s="29" t="s">
        <v>80</v>
      </c>
      <c r="C44" s="53">
        <v>5.6000000000000005</v>
      </c>
      <c r="D44" s="46"/>
      <c r="E44"/>
      <c r="F44" s="49"/>
      <c r="G44" s="50"/>
      <c r="H44"/>
      <c r="J44" s="51"/>
    </row>
    <row r="45" spans="1:10" s="40" customFormat="1">
      <c r="A45"/>
      <c r="B45" s="3" t="s">
        <v>86</v>
      </c>
      <c r="C45" s="45">
        <v>5.8427395385499992</v>
      </c>
      <c r="D45" s="46"/>
      <c r="E45" s="54"/>
      <c r="F45" s="55"/>
      <c r="G45" s="50"/>
      <c r="H45"/>
    </row>
    <row r="46" spans="1:10" s="40" customFormat="1">
      <c r="A46"/>
      <c r="B46" s="3" t="s">
        <v>87</v>
      </c>
      <c r="C46" s="45">
        <v>5.5324632214599996</v>
      </c>
      <c r="D46" s="46"/>
      <c r="E46"/>
      <c r="F46" s="49"/>
      <c r="G46" s="50"/>
      <c r="H46"/>
    </row>
    <row r="47" spans="1:10" s="40" customFormat="1">
      <c r="A47"/>
      <c r="B47" s="3" t="s">
        <v>88</v>
      </c>
      <c r="C47" s="45">
        <v>5.5680345083400002</v>
      </c>
      <c r="D47" s="46"/>
      <c r="E47"/>
      <c r="F47" s="49"/>
      <c r="G47" s="50"/>
      <c r="H47"/>
    </row>
    <row r="48" spans="1:10" s="40" customFormat="1">
      <c r="A48"/>
      <c r="B48" s="3" t="s">
        <v>89</v>
      </c>
      <c r="C48" s="45">
        <v>5.5330981946199991</v>
      </c>
      <c r="D48" s="46"/>
      <c r="E48"/>
      <c r="F48" s="49"/>
      <c r="G48" s="50"/>
      <c r="H48"/>
    </row>
    <row r="49" spans="1:8" s="40" customFormat="1">
      <c r="A49"/>
      <c r="B49" s="3" t="s">
        <v>90</v>
      </c>
      <c r="C49" s="45">
        <v>5.7949935261900007</v>
      </c>
      <c r="D49" s="46"/>
      <c r="E49"/>
      <c r="F49" s="49"/>
      <c r="G49" s="50"/>
      <c r="H49"/>
    </row>
    <row r="50" spans="1:8" s="40" customFormat="1">
      <c r="A50"/>
      <c r="B50" s="3" t="s">
        <v>91</v>
      </c>
      <c r="C50" s="45">
        <v>5.7032202966999996</v>
      </c>
      <c r="D50" s="46"/>
      <c r="E50"/>
      <c r="F50" s="49"/>
      <c r="G50" s="50"/>
      <c r="H50"/>
    </row>
    <row r="51" spans="1:8" s="40" customFormat="1">
      <c r="A51"/>
      <c r="B51" s="3" t="s">
        <v>92</v>
      </c>
      <c r="C51" s="45">
        <v>5.7221422710400001</v>
      </c>
      <c r="D51" s="46"/>
      <c r="E51"/>
      <c r="F51" s="49"/>
      <c r="G51" s="50"/>
      <c r="H51"/>
    </row>
    <row r="52" spans="1:8" s="40" customFormat="1">
      <c r="A52"/>
      <c r="B52" s="3" t="s">
        <v>93</v>
      </c>
      <c r="C52" s="45">
        <v>5.8326631738000003</v>
      </c>
      <c r="D52" s="46"/>
      <c r="E52"/>
      <c r="F52" s="49"/>
      <c r="G52" s="50"/>
      <c r="H52"/>
    </row>
    <row r="53" spans="1:8" s="40" customFormat="1">
      <c r="A53"/>
      <c r="B53" s="3" t="s">
        <v>94</v>
      </c>
      <c r="C53" s="45">
        <v>6.2698119345899999</v>
      </c>
      <c r="D53" s="46"/>
      <c r="E53"/>
      <c r="F53" s="49"/>
      <c r="G53" s="50"/>
      <c r="H53"/>
    </row>
    <row r="54" spans="1:8" s="40" customFormat="1">
      <c r="A54"/>
      <c r="B54" s="3" t="s">
        <v>95</v>
      </c>
      <c r="C54" s="45">
        <v>6.1409741191900009</v>
      </c>
      <c r="D54" s="46"/>
      <c r="E54"/>
      <c r="F54" s="49"/>
      <c r="G54" s="50"/>
      <c r="H54"/>
    </row>
    <row r="55" spans="1:8" s="40" customFormat="1">
      <c r="A55"/>
      <c r="B55" s="3" t="s">
        <v>96</v>
      </c>
      <c r="C55" s="45">
        <v>5.9054250508199999</v>
      </c>
      <c r="D55" s="46"/>
      <c r="E55"/>
      <c r="F55" s="49"/>
      <c r="G55" s="50"/>
      <c r="H55"/>
    </row>
    <row r="56" spans="1:8" s="40" customFormat="1">
      <c r="A56"/>
      <c r="B56" s="3" t="s">
        <v>97</v>
      </c>
      <c r="C56" s="45">
        <v>5.9120219680100004</v>
      </c>
      <c r="D56" s="46"/>
      <c r="E56"/>
      <c r="F56" s="49"/>
      <c r="G56" s="50"/>
      <c r="H56"/>
    </row>
    <row r="57" spans="1:8" s="40" customFormat="1">
      <c r="A57"/>
      <c r="B57" s="3" t="s">
        <v>98</v>
      </c>
      <c r="C57" s="45">
        <v>6.2208519692299999</v>
      </c>
      <c r="E57"/>
      <c r="F57" s="49"/>
      <c r="G57" s="50"/>
      <c r="H57"/>
    </row>
    <row r="58" spans="1:8" s="40" customFormat="1">
      <c r="A58"/>
      <c r="B58" s="3" t="s">
        <v>99</v>
      </c>
      <c r="C58" s="45">
        <v>6.7452195303099991</v>
      </c>
      <c r="E58"/>
      <c r="F58" s="49"/>
      <c r="G58" s="50"/>
      <c r="H58"/>
    </row>
    <row r="59" spans="1:8">
      <c r="B59" s="3" t="s">
        <v>100</v>
      </c>
      <c r="C59" s="45">
        <v>6.3097147397400004</v>
      </c>
      <c r="D59" s="40"/>
      <c r="E59" s="56"/>
      <c r="F59" s="49"/>
      <c r="G59" s="50"/>
    </row>
    <row r="60" spans="1:8" ht="17" thickBot="1">
      <c r="B60" s="4" t="s">
        <v>108</v>
      </c>
      <c r="C60" s="47">
        <v>6.3097147397400004</v>
      </c>
      <c r="F60" s="49"/>
      <c r="G60" s="50"/>
    </row>
    <row r="61" spans="1:8">
      <c r="F61" s="49"/>
      <c r="G61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83A7A-85C5-9D4E-B9DF-F10549468E05}">
  <sheetPr>
    <tabColor rgb="FF0ABF53"/>
  </sheetPr>
  <dimension ref="B2:O28"/>
  <sheetViews>
    <sheetView showGridLines="0" zoomScaleNormal="100" workbookViewId="0"/>
  </sheetViews>
  <sheetFormatPr baseColWidth="10" defaultRowHeight="16"/>
  <cols>
    <col min="1" max="1" width="11" customWidth="1"/>
    <col min="2" max="2" width="23.83203125" customWidth="1"/>
    <col min="3" max="14" width="12.83203125" customWidth="1"/>
    <col min="15" max="29" width="11.83203125" customWidth="1"/>
  </cols>
  <sheetData>
    <row r="2" spans="2:15">
      <c r="B2" s="1" t="s">
        <v>44</v>
      </c>
    </row>
    <row r="3" spans="2:15">
      <c r="B3" s="2" t="s">
        <v>49</v>
      </c>
    </row>
    <row r="4" spans="2:15">
      <c r="B4" s="2" t="s">
        <v>107</v>
      </c>
    </row>
    <row r="5" spans="2:15">
      <c r="B5" s="69">
        <v>2020</v>
      </c>
      <c r="C5" s="69"/>
      <c r="D5" s="69"/>
      <c r="E5" s="69"/>
      <c r="G5" s="10"/>
    </row>
    <row r="6" spans="2:15" ht="26">
      <c r="B6" s="11"/>
      <c r="C6" s="12" t="s">
        <v>21</v>
      </c>
      <c r="D6" s="12" t="s">
        <v>13</v>
      </c>
      <c r="E6" s="19" t="s">
        <v>22</v>
      </c>
      <c r="F6" s="12" t="s">
        <v>23</v>
      </c>
      <c r="G6" s="12" t="s">
        <v>13</v>
      </c>
      <c r="H6" s="19" t="s">
        <v>24</v>
      </c>
      <c r="I6" s="12" t="s">
        <v>25</v>
      </c>
    </row>
    <row r="7" spans="2:15">
      <c r="B7" s="3" t="s">
        <v>48</v>
      </c>
      <c r="C7" s="25">
        <v>67</v>
      </c>
      <c r="D7" s="13">
        <v>0</v>
      </c>
      <c r="E7" s="28">
        <v>67</v>
      </c>
      <c r="F7" s="25">
        <v>62.1</v>
      </c>
      <c r="G7" s="13">
        <v>0</v>
      </c>
      <c r="H7" s="28">
        <v>62.1</v>
      </c>
      <c r="I7" s="25">
        <v>77</v>
      </c>
      <c r="J7" s="68"/>
    </row>
    <row r="8" spans="2:15">
      <c r="B8" s="3"/>
      <c r="C8" s="13"/>
      <c r="E8" s="21"/>
      <c r="F8" s="13"/>
      <c r="H8" s="21"/>
      <c r="I8" s="13"/>
    </row>
    <row r="9" spans="2:15">
      <c r="B9" s="3" t="s">
        <v>20</v>
      </c>
      <c r="C9" s="13">
        <v>135500</v>
      </c>
      <c r="D9" s="13">
        <v>11566</v>
      </c>
      <c r="E9" s="21">
        <v>147066</v>
      </c>
      <c r="F9" s="13">
        <v>144442</v>
      </c>
      <c r="G9" s="13">
        <v>13299</v>
      </c>
      <c r="H9" s="21">
        <v>157741</v>
      </c>
      <c r="I9" s="13">
        <v>169400</v>
      </c>
      <c r="J9" s="68"/>
    </row>
    <row r="10" spans="2:15">
      <c r="B10" s="3" t="s">
        <v>12</v>
      </c>
      <c r="C10" s="13">
        <v>63600</v>
      </c>
      <c r="D10" s="13">
        <v>11566</v>
      </c>
      <c r="E10" s="21">
        <v>75166</v>
      </c>
      <c r="F10" s="13">
        <v>77257</v>
      </c>
      <c r="G10" s="13">
        <v>13299</v>
      </c>
      <c r="H10" s="21">
        <v>90556</v>
      </c>
      <c r="I10" s="13">
        <v>101200</v>
      </c>
      <c r="J10" s="68"/>
    </row>
    <row r="11" spans="2:15">
      <c r="B11" s="16" t="s">
        <v>46</v>
      </c>
      <c r="C11" s="30">
        <v>0.4693726937269373</v>
      </c>
      <c r="D11" s="17"/>
      <c r="E11" s="31">
        <v>0.51110385813172321</v>
      </c>
      <c r="F11" s="30">
        <v>0.53486520541116844</v>
      </c>
      <c r="G11" s="17"/>
      <c r="H11" s="31">
        <v>0.57408029618171563</v>
      </c>
      <c r="I11" s="30">
        <v>0.59740259740259738</v>
      </c>
    </row>
    <row r="12" spans="2:15">
      <c r="G12" s="10"/>
    </row>
    <row r="13" spans="2:15">
      <c r="B13" s="69">
        <v>2019</v>
      </c>
      <c r="C13" s="69"/>
      <c r="D13" s="69"/>
      <c r="E13" s="69"/>
      <c r="G13" s="10"/>
    </row>
    <row r="14" spans="2:15" ht="26">
      <c r="B14" s="11"/>
      <c r="C14" s="12" t="s">
        <v>26</v>
      </c>
      <c r="D14" s="12" t="s">
        <v>13</v>
      </c>
      <c r="E14" s="19" t="s">
        <v>27</v>
      </c>
      <c r="F14" s="12" t="s">
        <v>28</v>
      </c>
      <c r="G14" s="20" t="s">
        <v>13</v>
      </c>
      <c r="H14" s="12" t="s">
        <v>29</v>
      </c>
      <c r="I14" s="12" t="s">
        <v>30</v>
      </c>
      <c r="J14" s="12" t="s">
        <v>13</v>
      </c>
      <c r="K14" s="19" t="s">
        <v>31</v>
      </c>
      <c r="L14" s="12" t="s">
        <v>32</v>
      </c>
      <c r="M14" s="20" t="s">
        <v>13</v>
      </c>
      <c r="N14" s="12" t="s">
        <v>33</v>
      </c>
      <c r="O14" s="5"/>
    </row>
    <row r="15" spans="2:15">
      <c r="B15" s="3" t="s">
        <v>48</v>
      </c>
      <c r="C15" s="25">
        <v>48.7</v>
      </c>
      <c r="D15" s="13">
        <v>0</v>
      </c>
      <c r="E15" s="28">
        <v>48.7</v>
      </c>
      <c r="F15" s="25">
        <v>55.9</v>
      </c>
      <c r="G15" s="25">
        <v>0</v>
      </c>
      <c r="H15" s="28">
        <v>55.9</v>
      </c>
      <c r="I15" s="25">
        <v>61</v>
      </c>
      <c r="J15" s="13">
        <v>0</v>
      </c>
      <c r="K15" s="28">
        <v>61</v>
      </c>
      <c r="L15" s="25">
        <v>74</v>
      </c>
      <c r="M15" s="25">
        <v>0</v>
      </c>
      <c r="N15" s="33">
        <v>74</v>
      </c>
      <c r="O15" s="5"/>
    </row>
    <row r="16" spans="2:15">
      <c r="B16" s="3"/>
      <c r="C16" s="13"/>
      <c r="D16" s="13"/>
      <c r="E16" s="21"/>
      <c r="F16" s="13"/>
      <c r="G16" s="13"/>
      <c r="H16" s="21"/>
      <c r="I16" s="13"/>
      <c r="J16" s="13"/>
      <c r="K16" s="21"/>
      <c r="L16" s="13"/>
      <c r="M16" s="13"/>
      <c r="N16" s="34"/>
      <c r="O16" s="5"/>
    </row>
    <row r="17" spans="2:15">
      <c r="B17" s="3" t="s">
        <v>20</v>
      </c>
      <c r="C17" s="13">
        <v>101500</v>
      </c>
      <c r="D17" s="13">
        <v>7639</v>
      </c>
      <c r="E17" s="21">
        <v>109139</v>
      </c>
      <c r="F17" s="13">
        <v>119596</v>
      </c>
      <c r="G17" s="13">
        <v>8932</v>
      </c>
      <c r="H17" s="21">
        <v>128528</v>
      </c>
      <c r="I17" s="13">
        <v>125523</v>
      </c>
      <c r="J17" s="13">
        <v>10077</v>
      </c>
      <c r="K17" s="21">
        <v>135600</v>
      </c>
      <c r="L17" s="13">
        <v>150062</v>
      </c>
      <c r="M17" s="13">
        <v>10971</v>
      </c>
      <c r="N17" s="34">
        <v>161033</v>
      </c>
      <c r="O17" s="5"/>
    </row>
    <row r="18" spans="2:15">
      <c r="B18" s="3" t="s">
        <v>12</v>
      </c>
      <c r="C18" s="13">
        <v>54800</v>
      </c>
      <c r="D18" s="13">
        <v>7639</v>
      </c>
      <c r="E18" s="21">
        <v>62439</v>
      </c>
      <c r="F18" s="13">
        <v>71028</v>
      </c>
      <c r="G18" s="13">
        <v>8932</v>
      </c>
      <c r="H18" s="21">
        <v>79960</v>
      </c>
      <c r="I18" s="13">
        <v>71823</v>
      </c>
      <c r="J18" s="13">
        <v>10077</v>
      </c>
      <c r="K18" s="21">
        <v>81900</v>
      </c>
      <c r="L18" s="13">
        <v>81672</v>
      </c>
      <c r="M18" s="13">
        <v>10971</v>
      </c>
      <c r="N18" s="34">
        <v>92643</v>
      </c>
      <c r="O18" s="5"/>
    </row>
    <row r="19" spans="2:15">
      <c r="B19" s="16" t="s">
        <v>46</v>
      </c>
      <c r="C19" s="30">
        <v>0.5399014778325123</v>
      </c>
      <c r="D19" s="17"/>
      <c r="E19" s="31">
        <v>0.57210529691494338</v>
      </c>
      <c r="F19" s="30">
        <v>0.59389946152045214</v>
      </c>
      <c r="G19" s="17"/>
      <c r="H19" s="31">
        <v>0.62212124984439188</v>
      </c>
      <c r="I19" s="30">
        <v>0.57218995721899568</v>
      </c>
      <c r="J19" s="17"/>
      <c r="K19" s="31">
        <f>K18/K17</f>
        <v>0.60398230088495575</v>
      </c>
      <c r="L19" s="30">
        <v>0.54425504124961688</v>
      </c>
      <c r="M19" s="17"/>
      <c r="N19" s="67">
        <v>0.57530444070470033</v>
      </c>
      <c r="O19" s="5"/>
    </row>
    <row r="20" spans="2:15">
      <c r="E20" s="27"/>
      <c r="G20" s="10"/>
      <c r="H20" s="27"/>
      <c r="O20" s="5"/>
    </row>
    <row r="21" spans="2:15">
      <c r="B21" s="69">
        <v>2018</v>
      </c>
      <c r="C21" s="69"/>
      <c r="D21" s="69"/>
      <c r="E21" s="69"/>
      <c r="G21" s="10"/>
      <c r="O21" s="5"/>
    </row>
    <row r="22" spans="2:15" ht="26">
      <c r="B22" s="11"/>
      <c r="C22" s="12" t="s">
        <v>34</v>
      </c>
      <c r="D22" s="12" t="s">
        <v>13</v>
      </c>
      <c r="E22" s="19" t="s">
        <v>35</v>
      </c>
      <c r="F22" s="12" t="s">
        <v>36</v>
      </c>
      <c r="G22" s="20" t="s">
        <v>13</v>
      </c>
      <c r="H22" s="12" t="s">
        <v>37</v>
      </c>
      <c r="I22" s="12" t="s">
        <v>38</v>
      </c>
      <c r="J22" s="12" t="s">
        <v>13</v>
      </c>
      <c r="K22" s="19" t="s">
        <v>39</v>
      </c>
      <c r="L22" s="12" t="s">
        <v>40</v>
      </c>
      <c r="M22" s="20" t="s">
        <v>13</v>
      </c>
      <c r="N22" s="12" t="s">
        <v>41</v>
      </c>
      <c r="O22" s="5"/>
    </row>
    <row r="23" spans="2:15">
      <c r="B23" s="3" t="s">
        <v>48</v>
      </c>
      <c r="C23" s="25">
        <v>33.200000000000003</v>
      </c>
      <c r="D23" s="13">
        <v>0</v>
      </c>
      <c r="E23" s="28">
        <v>33.200000000000003</v>
      </c>
      <c r="F23" s="25">
        <v>36.799999999999997</v>
      </c>
      <c r="G23" s="13">
        <v>0</v>
      </c>
      <c r="H23" s="28">
        <v>36.799999999999997</v>
      </c>
      <c r="I23" s="25">
        <v>40.799999999999997</v>
      </c>
      <c r="J23" s="13">
        <v>0</v>
      </c>
      <c r="K23" s="28">
        <v>40.799999999999997</v>
      </c>
      <c r="L23" s="25">
        <v>48.2</v>
      </c>
      <c r="M23" s="13">
        <v>0</v>
      </c>
      <c r="N23" s="33">
        <v>48.2</v>
      </c>
      <c r="O23" s="5"/>
    </row>
    <row r="24" spans="2:15">
      <c r="B24" s="3"/>
      <c r="C24" s="13"/>
      <c r="D24" s="13"/>
      <c r="E24" s="21"/>
      <c r="F24" s="13"/>
      <c r="G24" s="13"/>
      <c r="H24" s="21"/>
      <c r="I24" s="13"/>
      <c r="J24" s="13"/>
      <c r="K24" s="21"/>
      <c r="L24" s="13"/>
      <c r="M24" s="13"/>
      <c r="N24" s="34"/>
      <c r="O24" s="5"/>
    </row>
    <row r="25" spans="2:15">
      <c r="B25" s="3" t="s">
        <v>20</v>
      </c>
      <c r="C25" s="13">
        <v>74400</v>
      </c>
      <c r="D25" s="13">
        <v>2583</v>
      </c>
      <c r="E25" s="21">
        <v>76983</v>
      </c>
      <c r="F25" s="13">
        <v>82031</v>
      </c>
      <c r="G25" s="13">
        <v>6690</v>
      </c>
      <c r="H25" s="21">
        <v>88721</v>
      </c>
      <c r="I25" s="13">
        <v>87854</v>
      </c>
      <c r="J25" s="13">
        <v>7246</v>
      </c>
      <c r="K25" s="21">
        <v>95100</v>
      </c>
      <c r="L25" s="13">
        <v>104628</v>
      </c>
      <c r="M25" s="13">
        <v>8014</v>
      </c>
      <c r="N25" s="34">
        <v>112642</v>
      </c>
      <c r="O25" s="5"/>
    </row>
    <row r="26" spans="2:15">
      <c r="B26" s="3" t="s">
        <v>12</v>
      </c>
      <c r="C26" s="13">
        <v>34100</v>
      </c>
      <c r="D26" s="13">
        <v>2583</v>
      </c>
      <c r="E26" s="21">
        <v>36683</v>
      </c>
      <c r="F26" s="13">
        <v>36150</v>
      </c>
      <c r="G26" s="13">
        <v>6690</v>
      </c>
      <c r="H26" s="21">
        <v>42840</v>
      </c>
      <c r="I26" s="13">
        <v>48954</v>
      </c>
      <c r="J26" s="13">
        <v>7246</v>
      </c>
      <c r="K26" s="21">
        <v>56200</v>
      </c>
      <c r="L26" s="13">
        <v>62742</v>
      </c>
      <c r="M26" s="13">
        <v>8014</v>
      </c>
      <c r="N26" s="34">
        <v>70756</v>
      </c>
      <c r="O26" s="5"/>
    </row>
    <row r="27" spans="2:15">
      <c r="B27" s="16" t="s">
        <v>46</v>
      </c>
      <c r="C27" s="30">
        <v>0.45833333333333331</v>
      </c>
      <c r="D27" s="17"/>
      <c r="E27" s="31">
        <v>0.47650780042347013</v>
      </c>
      <c r="F27" s="30">
        <v>0.44068705733198427</v>
      </c>
      <c r="G27" s="17"/>
      <c r="H27" s="31">
        <v>0.48286200561310172</v>
      </c>
      <c r="I27" s="30">
        <v>0.55721993307077655</v>
      </c>
      <c r="J27" s="17"/>
      <c r="K27" s="31">
        <v>0.59095688748685593</v>
      </c>
      <c r="L27" s="30">
        <v>0.59966739304966166</v>
      </c>
      <c r="M27" s="17"/>
      <c r="N27" s="67">
        <v>0.62814935814349893</v>
      </c>
      <c r="O27" s="5"/>
    </row>
    <row r="28" spans="2:15">
      <c r="E28" s="27"/>
      <c r="G28" s="10"/>
      <c r="H28" s="27"/>
    </row>
  </sheetData>
  <mergeCells count="3">
    <mergeCell ref="B5:E5"/>
    <mergeCell ref="B13:E13"/>
    <mergeCell ref="B21:E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8AF9-39F1-CA4E-87CA-1824D1928197}">
  <sheetPr>
    <tabColor rgb="FF0ABF53"/>
  </sheetPr>
  <dimension ref="B2:J41"/>
  <sheetViews>
    <sheetView showGridLines="0" zoomScaleNormal="100" workbookViewId="0"/>
  </sheetViews>
  <sheetFormatPr baseColWidth="10" defaultRowHeight="16"/>
  <cols>
    <col min="1" max="1" width="10.83203125" customWidth="1"/>
    <col min="2" max="2" width="23.83203125" customWidth="1"/>
    <col min="3" max="8" width="12.83203125" customWidth="1"/>
    <col min="9" max="29" width="11.83203125" customWidth="1"/>
  </cols>
  <sheetData>
    <row r="2" spans="2:10">
      <c r="B2" s="1" t="s">
        <v>44</v>
      </c>
    </row>
    <row r="3" spans="2:10">
      <c r="B3" s="2" t="s">
        <v>45</v>
      </c>
    </row>
    <row r="4" spans="2:10">
      <c r="B4" s="2" t="s">
        <v>107</v>
      </c>
    </row>
    <row r="5" spans="2:10">
      <c r="B5" s="69">
        <v>2020</v>
      </c>
      <c r="C5" s="69"/>
      <c r="D5" s="69"/>
      <c r="E5" s="69"/>
      <c r="G5" s="10"/>
      <c r="J5" s="9"/>
    </row>
    <row r="6" spans="2:10" ht="26">
      <c r="B6" s="11"/>
      <c r="C6" s="12" t="s">
        <v>19</v>
      </c>
      <c r="D6" s="12" t="s">
        <v>13</v>
      </c>
      <c r="E6" s="12" t="s">
        <v>4</v>
      </c>
      <c r="G6" s="10"/>
    </row>
    <row r="7" spans="2:10">
      <c r="B7" s="3" t="s">
        <v>48</v>
      </c>
      <c r="C7" s="25">
        <v>129.1</v>
      </c>
      <c r="D7" s="13">
        <v>0</v>
      </c>
      <c r="E7" s="26">
        <v>129.1</v>
      </c>
      <c r="G7" s="10"/>
    </row>
    <row r="8" spans="2:10">
      <c r="B8" s="3"/>
      <c r="C8" s="13"/>
      <c r="D8" s="13"/>
      <c r="E8" s="14"/>
      <c r="G8" s="10"/>
    </row>
    <row r="9" spans="2:10">
      <c r="B9" s="3" t="s">
        <v>20</v>
      </c>
      <c r="C9" s="13">
        <v>279942</v>
      </c>
      <c r="D9" s="13">
        <v>24865</v>
      </c>
      <c r="E9" s="14">
        <v>304807</v>
      </c>
      <c r="G9" s="10"/>
    </row>
    <row r="10" spans="2:10">
      <c r="B10" s="3" t="s">
        <v>12</v>
      </c>
      <c r="C10" s="13">
        <v>140857</v>
      </c>
      <c r="D10" s="13">
        <v>24865</v>
      </c>
      <c r="E10" s="14">
        <v>165722</v>
      </c>
      <c r="G10" s="10"/>
    </row>
    <row r="11" spans="2:10">
      <c r="B11" s="3" t="s">
        <v>46</v>
      </c>
      <c r="C11" s="7">
        <v>0.50316494130927125</v>
      </c>
      <c r="D11" s="13"/>
      <c r="E11" s="15">
        <v>0.54369486265079214</v>
      </c>
      <c r="F11" s="27"/>
      <c r="G11" s="10"/>
    </row>
    <row r="12" spans="2:10">
      <c r="B12" s="16" t="s">
        <v>47</v>
      </c>
      <c r="C12" s="17">
        <v>78355</v>
      </c>
      <c r="D12" s="17">
        <v>19544</v>
      </c>
      <c r="E12" s="18">
        <v>97899</v>
      </c>
      <c r="G12" s="10"/>
    </row>
    <row r="13" spans="2:10">
      <c r="D13" s="57"/>
      <c r="G13" s="10"/>
    </row>
    <row r="14" spans="2:10">
      <c r="B14" s="69">
        <v>2019</v>
      </c>
      <c r="C14" s="69"/>
      <c r="D14" s="69"/>
      <c r="E14" s="69"/>
      <c r="G14" s="10"/>
    </row>
    <row r="15" spans="2:10" ht="26">
      <c r="B15" s="11"/>
      <c r="C15" s="12" t="s">
        <v>17</v>
      </c>
      <c r="D15" s="12" t="s">
        <v>13</v>
      </c>
      <c r="E15" s="19" t="s">
        <v>2</v>
      </c>
      <c r="F15" s="12" t="s">
        <v>18</v>
      </c>
      <c r="G15" s="20" t="s">
        <v>13</v>
      </c>
      <c r="H15" s="12" t="s">
        <v>3</v>
      </c>
      <c r="I15" s="5"/>
    </row>
    <row r="16" spans="2:10">
      <c r="B16" s="3" t="s">
        <v>48</v>
      </c>
      <c r="C16" s="25">
        <v>104.6</v>
      </c>
      <c r="D16" s="13">
        <v>0</v>
      </c>
      <c r="E16" s="28">
        <v>104.6</v>
      </c>
      <c r="F16" s="25">
        <v>135</v>
      </c>
      <c r="G16" s="25">
        <v>0</v>
      </c>
      <c r="H16" s="26">
        <v>135</v>
      </c>
      <c r="I16" s="5"/>
    </row>
    <row r="17" spans="2:9">
      <c r="B17" s="3"/>
      <c r="C17" s="13"/>
      <c r="D17" s="13"/>
      <c r="E17" s="21"/>
      <c r="F17" s="13"/>
      <c r="G17" s="13"/>
      <c r="H17" s="14"/>
      <c r="I17" s="5"/>
    </row>
    <row r="18" spans="2:9">
      <c r="B18" s="3" t="s">
        <v>20</v>
      </c>
      <c r="C18" s="13">
        <v>221096</v>
      </c>
      <c r="D18" s="13">
        <v>16571</v>
      </c>
      <c r="E18" s="21">
        <v>237667</v>
      </c>
      <c r="F18" s="13">
        <v>275585</v>
      </c>
      <c r="G18" s="13">
        <v>21048</v>
      </c>
      <c r="H18" s="14">
        <v>296633</v>
      </c>
      <c r="I18" s="5"/>
    </row>
    <row r="19" spans="2:9">
      <c r="B19" s="3" t="s">
        <v>12</v>
      </c>
      <c r="C19" s="13">
        <v>125828</v>
      </c>
      <c r="D19" s="13">
        <v>16571</v>
      </c>
      <c r="E19" s="21">
        <v>142399</v>
      </c>
      <c r="F19" s="13">
        <v>153495</v>
      </c>
      <c r="G19" s="13">
        <v>21048</v>
      </c>
      <c r="H19" s="14">
        <v>174543</v>
      </c>
      <c r="I19" s="5"/>
    </row>
    <row r="20" spans="2:9">
      <c r="B20" s="6" t="s">
        <v>46</v>
      </c>
      <c r="C20" s="7">
        <v>0.56911025075080512</v>
      </c>
      <c r="D20" s="8"/>
      <c r="E20" s="22">
        <v>0.59915343737245808</v>
      </c>
      <c r="F20" s="7">
        <v>0.55697879057278155</v>
      </c>
      <c r="G20" s="23"/>
      <c r="H20" s="15">
        <v>0.58841396607929664</v>
      </c>
      <c r="I20" s="5"/>
    </row>
    <row r="21" spans="2:9" ht="17" customHeight="1">
      <c r="B21" s="16" t="s">
        <v>47</v>
      </c>
      <c r="C21" s="17">
        <v>92514</v>
      </c>
      <c r="D21" s="17">
        <v>13323</v>
      </c>
      <c r="E21" s="24">
        <v>105837</v>
      </c>
      <c r="F21" s="17">
        <v>111525</v>
      </c>
      <c r="G21" s="17">
        <v>16922</v>
      </c>
      <c r="H21" s="18">
        <v>128447</v>
      </c>
      <c r="I21" s="5"/>
    </row>
    <row r="22" spans="2:9">
      <c r="B22" s="6"/>
      <c r="C22" s="23"/>
      <c r="D22" s="23"/>
      <c r="E22" s="23"/>
      <c r="F22" s="23"/>
      <c r="G22" s="23"/>
      <c r="H22" s="23"/>
    </row>
    <row r="23" spans="2:9">
      <c r="B23" s="69">
        <v>2018</v>
      </c>
      <c r="C23" s="69"/>
      <c r="D23" s="69"/>
      <c r="E23" s="69"/>
      <c r="G23" s="10"/>
    </row>
    <row r="24" spans="2:9" ht="26">
      <c r="B24" s="11"/>
      <c r="C24" s="12" t="s">
        <v>15</v>
      </c>
      <c r="D24" s="12" t="s">
        <v>13</v>
      </c>
      <c r="E24" s="19" t="s">
        <v>0</v>
      </c>
      <c r="F24" s="12" t="s">
        <v>16</v>
      </c>
      <c r="G24" s="20" t="s">
        <v>13</v>
      </c>
      <c r="H24" s="12" t="s">
        <v>1</v>
      </c>
      <c r="I24" s="5"/>
    </row>
    <row r="25" spans="2:9">
      <c r="B25" s="3" t="s">
        <v>48</v>
      </c>
      <c r="C25" s="25">
        <v>70</v>
      </c>
      <c r="D25" s="13">
        <v>0</v>
      </c>
      <c r="E25" s="28">
        <v>70</v>
      </c>
      <c r="F25" s="25">
        <v>89</v>
      </c>
      <c r="G25" s="13">
        <v>0</v>
      </c>
      <c r="H25" s="26">
        <v>89</v>
      </c>
      <c r="I25" s="5"/>
    </row>
    <row r="26" spans="2:9">
      <c r="B26" s="3"/>
      <c r="C26" s="13"/>
      <c r="D26" s="13"/>
      <c r="E26" s="21"/>
      <c r="F26" s="13"/>
      <c r="G26" s="13"/>
      <c r="H26" s="14"/>
      <c r="I26" s="5"/>
    </row>
    <row r="27" spans="2:9">
      <c r="B27" s="3" t="s">
        <v>20</v>
      </c>
      <c r="C27" s="13">
        <v>156431</v>
      </c>
      <c r="D27" s="13">
        <v>9273</v>
      </c>
      <c r="E27" s="21">
        <v>165704</v>
      </c>
      <c r="F27" s="13">
        <v>192482</v>
      </c>
      <c r="G27" s="13">
        <v>15260</v>
      </c>
      <c r="H27" s="14">
        <v>207742</v>
      </c>
      <c r="I27" s="5"/>
    </row>
    <row r="28" spans="2:9">
      <c r="B28" s="3" t="s">
        <v>12</v>
      </c>
      <c r="C28" s="13">
        <v>70250</v>
      </c>
      <c r="D28" s="13">
        <v>9273</v>
      </c>
      <c r="E28" s="21">
        <v>79523</v>
      </c>
      <c r="F28" s="13">
        <v>111696</v>
      </c>
      <c r="G28" s="13">
        <v>15260</v>
      </c>
      <c r="H28" s="14">
        <v>126956</v>
      </c>
      <c r="I28" s="5"/>
    </row>
    <row r="29" spans="2:9">
      <c r="B29" s="3" t="s">
        <v>46</v>
      </c>
      <c r="C29" s="7">
        <v>0.44907978597592546</v>
      </c>
      <c r="D29" s="8"/>
      <c r="E29" s="22">
        <v>0.47990995992854729</v>
      </c>
      <c r="F29" s="7">
        <v>0.58029322222337676</v>
      </c>
      <c r="G29" s="23"/>
      <c r="H29" s="15">
        <v>0.61112341269459236</v>
      </c>
      <c r="I29" s="5"/>
    </row>
    <row r="30" spans="2:9">
      <c r="B30" s="16" t="s">
        <v>47</v>
      </c>
      <c r="C30" s="17">
        <v>48162</v>
      </c>
      <c r="D30" s="17">
        <v>7473</v>
      </c>
      <c r="E30" s="24">
        <v>55635</v>
      </c>
      <c r="F30" s="17">
        <v>82984</v>
      </c>
      <c r="G30" s="17">
        <v>12295</v>
      </c>
      <c r="H30" s="18">
        <v>95279</v>
      </c>
      <c r="I30" s="5"/>
    </row>
    <row r="31" spans="2:9">
      <c r="D31" s="57"/>
      <c r="E31" s="27"/>
      <c r="G31" s="10"/>
      <c r="H31" s="27"/>
      <c r="I31" s="5"/>
    </row>
    <row r="32" spans="2:9">
      <c r="B32" s="3" t="s">
        <v>109</v>
      </c>
    </row>
    <row r="33" spans="2:6">
      <c r="B33" s="3"/>
    </row>
    <row r="34" spans="2:6">
      <c r="B34" s="69" t="s">
        <v>105</v>
      </c>
      <c r="C34" s="69"/>
      <c r="D34" s="69"/>
      <c r="E34" s="69"/>
    </row>
    <row r="35" spans="2:6" ht="39">
      <c r="B35" s="11" t="s">
        <v>106</v>
      </c>
      <c r="C35" s="12" t="s">
        <v>14</v>
      </c>
      <c r="D35" s="12" t="s">
        <v>104</v>
      </c>
      <c r="E35" s="12" t="s">
        <v>103</v>
      </c>
      <c r="F35" s="32" t="s">
        <v>102</v>
      </c>
    </row>
    <row r="36" spans="2:6">
      <c r="B36" s="64" t="s">
        <v>11</v>
      </c>
      <c r="C36" s="58">
        <v>976972</v>
      </c>
      <c r="D36" s="58">
        <v>19544</v>
      </c>
      <c r="E36" s="58">
        <v>69557</v>
      </c>
      <c r="F36" s="59">
        <v>1046529</v>
      </c>
    </row>
    <row r="37" spans="2:6">
      <c r="B37" s="65" t="s">
        <v>10</v>
      </c>
      <c r="C37" s="13">
        <v>868321</v>
      </c>
      <c r="D37" s="13">
        <v>16922</v>
      </c>
      <c r="E37" s="13">
        <v>50013</v>
      </c>
      <c r="F37" s="34">
        <v>918334</v>
      </c>
    </row>
    <row r="38" spans="2:6">
      <c r="B38" s="64" t="s">
        <v>9</v>
      </c>
      <c r="C38" s="58">
        <v>661301</v>
      </c>
      <c r="D38" s="58">
        <v>13323</v>
      </c>
      <c r="E38" s="58">
        <v>33091</v>
      </c>
      <c r="F38" s="59">
        <v>694392</v>
      </c>
    </row>
    <row r="39" spans="2:6">
      <c r="B39" s="65" t="s">
        <v>8</v>
      </c>
      <c r="C39" s="13">
        <v>582404</v>
      </c>
      <c r="D39" s="13">
        <v>12295</v>
      </c>
      <c r="E39" s="13">
        <v>19768</v>
      </c>
      <c r="F39" s="34">
        <v>602172</v>
      </c>
    </row>
    <row r="40" spans="2:6">
      <c r="B40" s="66" t="s">
        <v>7</v>
      </c>
      <c r="C40" s="17">
        <v>483061</v>
      </c>
      <c r="D40" s="17">
        <v>7473</v>
      </c>
      <c r="E40" s="17">
        <v>7473</v>
      </c>
      <c r="F40" s="18">
        <v>490534</v>
      </c>
    </row>
    <row r="41" spans="2:6">
      <c r="C41" s="13"/>
    </row>
  </sheetData>
  <mergeCells count="4">
    <mergeCell ref="B5:E5"/>
    <mergeCell ref="B14:E14"/>
    <mergeCell ref="B23:E23"/>
    <mergeCell ref="B34:E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1B627-1B4A-6C42-9BB7-18FC2586FA87}">
  <sheetPr>
    <tabColor rgb="FF0ABF53"/>
  </sheetPr>
  <dimension ref="A1:O37"/>
  <sheetViews>
    <sheetView showGridLines="0" zoomScaleNormal="140" workbookViewId="0"/>
  </sheetViews>
  <sheetFormatPr baseColWidth="10" defaultRowHeight="16"/>
  <cols>
    <col min="1" max="1" width="10.83203125" customWidth="1"/>
    <col min="2" max="2" width="23.83203125" customWidth="1"/>
    <col min="3" max="6" width="12.83203125" customWidth="1"/>
    <col min="7" max="29" width="11.83203125" customWidth="1"/>
  </cols>
  <sheetData>
    <row r="1" spans="2:9">
      <c r="F1" s="9"/>
      <c r="G1" s="9"/>
      <c r="H1" s="9"/>
      <c r="I1" s="9"/>
    </row>
    <row r="2" spans="2:9">
      <c r="B2" s="1" t="s">
        <v>44</v>
      </c>
      <c r="I2" s="9"/>
    </row>
    <row r="3" spans="2:9">
      <c r="B3" s="2" t="s">
        <v>50</v>
      </c>
      <c r="I3" s="9"/>
    </row>
    <row r="4" spans="2:9">
      <c r="B4" s="2" t="s">
        <v>107</v>
      </c>
    </row>
    <row r="5" spans="2:9">
      <c r="B5" s="69">
        <v>2019</v>
      </c>
      <c r="C5" s="69"/>
      <c r="D5" s="69"/>
      <c r="E5" s="69"/>
    </row>
    <row r="6" spans="2:9" ht="26">
      <c r="B6" s="11"/>
      <c r="C6" s="12" t="s">
        <v>43</v>
      </c>
      <c r="D6" s="12" t="s">
        <v>13</v>
      </c>
      <c r="E6" s="32" t="s">
        <v>5</v>
      </c>
    </row>
    <row r="7" spans="2:9">
      <c r="B7" s="3" t="s">
        <v>48</v>
      </c>
      <c r="C7" s="25">
        <v>239.6</v>
      </c>
      <c r="D7" s="13">
        <v>0</v>
      </c>
      <c r="E7" s="33">
        <v>239.6</v>
      </c>
    </row>
    <row r="8" spans="2:9">
      <c r="B8" s="3"/>
      <c r="C8" s="13"/>
      <c r="D8" s="13"/>
      <c r="E8" s="34"/>
    </row>
    <row r="9" spans="2:9">
      <c r="B9" s="3" t="s">
        <v>20</v>
      </c>
      <c r="C9" s="13">
        <v>496681</v>
      </c>
      <c r="D9" s="13">
        <v>37619</v>
      </c>
      <c r="E9" s="34">
        <v>534300</v>
      </c>
    </row>
    <row r="10" spans="2:9">
      <c r="B10" s="3" t="s">
        <v>12</v>
      </c>
      <c r="C10" s="13">
        <v>279323</v>
      </c>
      <c r="D10" s="13">
        <v>37619</v>
      </c>
      <c r="E10" s="34">
        <v>316942</v>
      </c>
    </row>
    <row r="11" spans="2:9">
      <c r="B11" s="6" t="s">
        <v>46</v>
      </c>
      <c r="C11" s="8">
        <v>0.56237907228180661</v>
      </c>
      <c r="D11" s="8"/>
      <c r="E11" s="35">
        <v>0.59319109114729551</v>
      </c>
    </row>
    <row r="12" spans="2:9">
      <c r="B12" s="16" t="s">
        <v>47</v>
      </c>
      <c r="C12" s="17">
        <v>204039</v>
      </c>
      <c r="D12" s="17">
        <v>30245</v>
      </c>
      <c r="E12" s="18">
        <v>234284</v>
      </c>
    </row>
    <row r="13" spans="2:9">
      <c r="E13" s="27"/>
    </row>
    <row r="14" spans="2:9">
      <c r="B14" s="69">
        <v>2018</v>
      </c>
      <c r="C14" s="69"/>
      <c r="D14" s="69"/>
      <c r="E14" s="69"/>
    </row>
    <row r="15" spans="2:9" ht="26">
      <c r="B15" s="11"/>
      <c r="C15" s="12" t="s">
        <v>42</v>
      </c>
      <c r="D15" s="12" t="s">
        <v>13</v>
      </c>
      <c r="E15" s="32" t="s">
        <v>6</v>
      </c>
    </row>
    <row r="16" spans="2:9">
      <c r="B16" s="3" t="s">
        <v>48</v>
      </c>
      <c r="C16" s="25">
        <v>159</v>
      </c>
      <c r="D16" s="13">
        <v>0</v>
      </c>
      <c r="E16" s="33">
        <v>159</v>
      </c>
    </row>
    <row r="17" spans="1:15">
      <c r="B17" s="3"/>
      <c r="C17" s="13"/>
      <c r="D17" s="13"/>
      <c r="E17" s="34"/>
    </row>
    <row r="18" spans="1:15">
      <c r="B18" s="3" t="s">
        <v>20</v>
      </c>
      <c r="C18" s="13">
        <v>348913</v>
      </c>
      <c r="D18" s="13">
        <v>24533</v>
      </c>
      <c r="E18" s="34">
        <v>373446</v>
      </c>
    </row>
    <row r="19" spans="1:15">
      <c r="B19" s="3" t="s">
        <v>12</v>
      </c>
      <c r="C19" s="13">
        <v>181946</v>
      </c>
      <c r="D19" s="13">
        <v>24533</v>
      </c>
      <c r="E19" s="34">
        <v>206479</v>
      </c>
    </row>
    <row r="20" spans="1:15">
      <c r="B20" s="3" t="s">
        <v>46</v>
      </c>
      <c r="C20" s="8">
        <v>0.52146523631965558</v>
      </c>
      <c r="D20" s="8"/>
      <c r="E20" s="35">
        <v>0.55290189210756036</v>
      </c>
    </row>
    <row r="21" spans="1:15">
      <c r="B21" s="16" t="s">
        <v>47</v>
      </c>
      <c r="C21" s="17">
        <v>131146</v>
      </c>
      <c r="D21" s="17">
        <v>19768</v>
      </c>
      <c r="E21" s="18">
        <v>150914</v>
      </c>
    </row>
    <row r="22" spans="1:15">
      <c r="E22" s="27"/>
    </row>
    <row r="23" spans="1:15">
      <c r="B23" s="3" t="s">
        <v>109</v>
      </c>
      <c r="G23" s="10"/>
      <c r="I23" s="9"/>
    </row>
    <row r="24" spans="1:15">
      <c r="B24" s="3"/>
      <c r="G24" s="10"/>
      <c r="I24" s="9"/>
    </row>
    <row r="25" spans="1:15">
      <c r="B25" s="69" t="s">
        <v>105</v>
      </c>
      <c r="C25" s="69"/>
      <c r="D25" s="69"/>
      <c r="E25" s="69"/>
      <c r="G25" s="9"/>
      <c r="H25" s="9"/>
      <c r="I25" s="9"/>
    </row>
    <row r="26" spans="1:15" ht="39">
      <c r="A26" s="9"/>
      <c r="B26" s="11" t="s">
        <v>106</v>
      </c>
      <c r="C26" s="12" t="s">
        <v>14</v>
      </c>
      <c r="D26" s="12" t="s">
        <v>104</v>
      </c>
      <c r="E26" s="12" t="s">
        <v>103</v>
      </c>
      <c r="F26" s="32" t="s">
        <v>102</v>
      </c>
      <c r="G26" s="9"/>
      <c r="H26" s="9"/>
      <c r="I26" s="9"/>
      <c r="J26" s="9"/>
      <c r="K26" s="9"/>
      <c r="L26" s="9"/>
      <c r="M26" s="9"/>
      <c r="N26" s="9"/>
      <c r="O26" s="9"/>
    </row>
    <row r="27" spans="1:15">
      <c r="A27" s="9"/>
      <c r="B27" s="62">
        <v>2019</v>
      </c>
      <c r="C27" s="58">
        <v>868321</v>
      </c>
      <c r="D27" s="58">
        <v>30245</v>
      </c>
      <c r="E27" s="58">
        <v>50013</v>
      </c>
      <c r="F27" s="59">
        <v>918334</v>
      </c>
      <c r="G27" s="9"/>
      <c r="H27" s="9"/>
      <c r="I27" s="9"/>
      <c r="J27" s="9"/>
      <c r="K27" s="9"/>
      <c r="L27" s="9"/>
      <c r="M27" s="9"/>
      <c r="N27" s="9"/>
      <c r="O27" s="9"/>
    </row>
    <row r="28" spans="1:15" ht="16" customHeight="1">
      <c r="A28" s="9"/>
      <c r="B28" s="63">
        <v>2018</v>
      </c>
      <c r="C28" s="60">
        <v>582404</v>
      </c>
      <c r="D28" s="60">
        <v>19768</v>
      </c>
      <c r="E28" s="60">
        <v>19768</v>
      </c>
      <c r="F28" s="61">
        <v>602172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ht="16" customHeight="1">
      <c r="A29" s="9"/>
      <c r="E29" s="27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7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6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7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>
      <c r="A37" s="9"/>
      <c r="B37" s="9"/>
      <c r="C37" s="9"/>
      <c r="D37" s="9"/>
      <c r="E37" s="9"/>
      <c r="F37" s="9"/>
      <c r="G37" s="9"/>
    </row>
  </sheetData>
  <mergeCells count="3">
    <mergeCell ref="B5:E5"/>
    <mergeCell ref="B14:E14"/>
    <mergeCell ref="B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Q3 Quarterly comp. &amp; volumes</vt:lpstr>
      <vt:lpstr>Quarterly</vt:lpstr>
      <vt:lpstr>Half Yearly</vt:lpstr>
      <vt:lpstr>Annually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2020-02-26T13:14:31Z</dcterms:created>
  <dcterms:modified xsi:type="dcterms:W3CDTF">2020-10-28T10:46:53Z</dcterms:modified>
</cp:coreProperties>
</file>